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505" windowHeight="5985" activeTab="5"/>
  </bookViews>
  <sheets>
    <sheet name="Москва" sheetId="1" r:id="rId1"/>
    <sheet name="Москва Т" sheetId="2" r:id="rId2"/>
    <sheet name="Самара" sheetId="3" r:id="rId3"/>
    <sheet name="Самара Т" sheetId="4" r:id="rId4"/>
    <sheet name="Луг" sheetId="5" r:id="rId5"/>
    <sheet name="Луг Т" sheetId="6" r:id="rId6"/>
  </sheets>
  <definedNames/>
  <calcPr fullCalcOnLoad="1"/>
</workbook>
</file>

<file path=xl/sharedStrings.xml><?xml version="1.0" encoding="utf-8"?>
<sst xmlns="http://schemas.openxmlformats.org/spreadsheetml/2006/main" count="39" uniqueCount="17">
  <si>
    <t>Число</t>
  </si>
  <si>
    <t>Тпр</t>
  </si>
  <si>
    <t>Опр</t>
  </si>
  <si>
    <t>Тф</t>
  </si>
  <si>
    <t>Топр</t>
  </si>
  <si>
    <t>Оф</t>
  </si>
  <si>
    <t>Оопр</t>
  </si>
  <si>
    <t>Ткл</t>
  </si>
  <si>
    <t>Среднее</t>
  </si>
  <si>
    <t>Тан пр</t>
  </si>
  <si>
    <t>Тан ф</t>
  </si>
  <si>
    <t>норма</t>
  </si>
  <si>
    <t>Ткл Рост</t>
  </si>
  <si>
    <t>норма+</t>
  </si>
  <si>
    <t>б. нормы</t>
  </si>
  <si>
    <t>Т Луг</t>
  </si>
  <si>
    <t>dT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</si>
</sst>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9.5"/>
      <name val="Arial Cyr"/>
      <family val="0"/>
    </font>
    <font>
      <u val="single"/>
      <sz val="10"/>
      <color indexed="36"/>
      <name val="Arial Cyr"/>
      <family val="0"/>
    </font>
    <font>
      <b/>
      <sz val="9.5"/>
      <name val="Arial Cyr"/>
      <family val="0"/>
    </font>
    <font>
      <sz val="10"/>
      <color indexed="8"/>
      <name val="Arial"/>
      <family val="2"/>
    </font>
    <font>
      <b/>
      <sz val="10.2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" fontId="7" fillId="4" borderId="0" xfId="0" applyNumberFormat="1" applyFont="1" applyFill="1" applyAlignment="1">
      <alignment vertical="top" wrapText="1"/>
    </xf>
    <xf numFmtId="49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4" borderId="1" xfId="0" applyNumberFormat="1" applyFont="1" applyFill="1" applyBorder="1" applyAlignment="1">
      <alignment vertical="top" wrapText="1"/>
    </xf>
    <xf numFmtId="0" fontId="7" fillId="4" borderId="2" xfId="0" applyNumberFormat="1" applyFont="1" applyFill="1" applyBorder="1" applyAlignment="1">
      <alignment vertical="top" wrapText="1"/>
    </xf>
    <xf numFmtId="168" fontId="0" fillId="0" borderId="3" xfId="0" applyNumberFormat="1" applyBorder="1" applyAlignment="1">
      <alignment/>
    </xf>
    <xf numFmtId="168" fontId="0" fillId="0" borderId="4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2" xfId="0" applyNumberForma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Макс. температура воздуха: прогноз(Тпр) и норма (Ткл). 
Москва, май 2005 г.
Дожди наиболее вероятны 5-6, 13-15, 24-27 мая.
Заморозки в ночные часы возможны: 9, 17-18, 22-23 мая.
В целом за месяц: Т = норма, осадки = норма.
</a:t>
            </a:r>
          </a:p>
        </c:rich>
      </c:tx>
      <c:layout>
        <c:manualLayout>
          <c:xMode val="factor"/>
          <c:yMode val="factor"/>
          <c:x val="-0.01275"/>
          <c:y val="0.5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"/>
          <c:y val="0.0545"/>
          <c:w val="0.689"/>
          <c:h val="0.492"/>
        </c:manualLayout>
      </c:layout>
      <c:lineChart>
        <c:grouping val="standard"/>
        <c:varyColors val="0"/>
        <c:ser>
          <c:idx val="0"/>
          <c:order val="0"/>
          <c:tx>
            <c:strRef>
              <c:f>Москва!$B$1</c:f>
              <c:strCache>
                <c:ptCount val="1"/>
                <c:pt idx="0">
                  <c:v>Тпр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Москва!$A$2:$A$32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Москва!$B$2:$B$32</c:f>
              <c:numCache>
                <c:ptCount val="31"/>
                <c:pt idx="0">
                  <c:v>12.4</c:v>
                </c:pt>
                <c:pt idx="1">
                  <c:v>12.4</c:v>
                </c:pt>
                <c:pt idx="2">
                  <c:v>13.100000000000001</c:v>
                </c:pt>
                <c:pt idx="3">
                  <c:v>13.399999999999999</c:v>
                </c:pt>
                <c:pt idx="4">
                  <c:v>14.100000000000001</c:v>
                </c:pt>
                <c:pt idx="5">
                  <c:v>18.7</c:v>
                </c:pt>
                <c:pt idx="6">
                  <c:v>22.2</c:v>
                </c:pt>
                <c:pt idx="7">
                  <c:v>21.6</c:v>
                </c:pt>
                <c:pt idx="8">
                  <c:v>13.7</c:v>
                </c:pt>
                <c:pt idx="9">
                  <c:v>17.3</c:v>
                </c:pt>
                <c:pt idx="10">
                  <c:v>20.7</c:v>
                </c:pt>
                <c:pt idx="11">
                  <c:v>20.2</c:v>
                </c:pt>
                <c:pt idx="12">
                  <c:v>19.7</c:v>
                </c:pt>
                <c:pt idx="13">
                  <c:v>21.1</c:v>
                </c:pt>
                <c:pt idx="14">
                  <c:v>17.5</c:v>
                </c:pt>
                <c:pt idx="15">
                  <c:v>16.6</c:v>
                </c:pt>
                <c:pt idx="16">
                  <c:v>12.100000000000001</c:v>
                </c:pt>
                <c:pt idx="17">
                  <c:v>12.2</c:v>
                </c:pt>
                <c:pt idx="18">
                  <c:v>16.5</c:v>
                </c:pt>
                <c:pt idx="19">
                  <c:v>17.3</c:v>
                </c:pt>
                <c:pt idx="20">
                  <c:v>22.2</c:v>
                </c:pt>
                <c:pt idx="21">
                  <c:v>12.5</c:v>
                </c:pt>
                <c:pt idx="22">
                  <c:v>11.600000000000001</c:v>
                </c:pt>
                <c:pt idx="23">
                  <c:v>20.8</c:v>
                </c:pt>
                <c:pt idx="24">
                  <c:v>21.9</c:v>
                </c:pt>
                <c:pt idx="25">
                  <c:v>18.7</c:v>
                </c:pt>
                <c:pt idx="26">
                  <c:v>23</c:v>
                </c:pt>
                <c:pt idx="27">
                  <c:v>28.4</c:v>
                </c:pt>
                <c:pt idx="28">
                  <c:v>26</c:v>
                </c:pt>
                <c:pt idx="29">
                  <c:v>25.6</c:v>
                </c:pt>
                <c:pt idx="30">
                  <c:v>24.3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Москва!$H$1</c:f>
              <c:strCache>
                <c:ptCount val="1"/>
                <c:pt idx="0">
                  <c:v>Ткл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Москва!$A$2:$A$32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Москва!$H$2:$H$32</c:f>
              <c:numCache>
                <c:ptCount val="31"/>
                <c:pt idx="0">
                  <c:v>15.4</c:v>
                </c:pt>
                <c:pt idx="1">
                  <c:v>15.4</c:v>
                </c:pt>
                <c:pt idx="2">
                  <c:v>16.1</c:v>
                </c:pt>
                <c:pt idx="3">
                  <c:v>16.4</c:v>
                </c:pt>
                <c:pt idx="4">
                  <c:v>17.1</c:v>
                </c:pt>
                <c:pt idx="5">
                  <c:v>18.7</c:v>
                </c:pt>
                <c:pt idx="6">
                  <c:v>19.2</c:v>
                </c:pt>
                <c:pt idx="7">
                  <c:v>18.6</c:v>
                </c:pt>
                <c:pt idx="8">
                  <c:v>17.7</c:v>
                </c:pt>
                <c:pt idx="9">
                  <c:v>17.3</c:v>
                </c:pt>
                <c:pt idx="10">
                  <c:v>17.7</c:v>
                </c:pt>
                <c:pt idx="11">
                  <c:v>17.2</c:v>
                </c:pt>
                <c:pt idx="12">
                  <c:v>16.7</c:v>
                </c:pt>
                <c:pt idx="13">
                  <c:v>18.1</c:v>
                </c:pt>
                <c:pt idx="14">
                  <c:v>18.5</c:v>
                </c:pt>
                <c:pt idx="15">
                  <c:v>17.6</c:v>
                </c:pt>
                <c:pt idx="16">
                  <c:v>19.1</c:v>
                </c:pt>
                <c:pt idx="17">
                  <c:v>19.2</c:v>
                </c:pt>
                <c:pt idx="18">
                  <c:v>19.5</c:v>
                </c:pt>
                <c:pt idx="19">
                  <c:v>19.3</c:v>
                </c:pt>
                <c:pt idx="20">
                  <c:v>18.2</c:v>
                </c:pt>
                <c:pt idx="21">
                  <c:v>17.5</c:v>
                </c:pt>
                <c:pt idx="22">
                  <c:v>18.6</c:v>
                </c:pt>
                <c:pt idx="23">
                  <c:v>19.8</c:v>
                </c:pt>
                <c:pt idx="24">
                  <c:v>19.9</c:v>
                </c:pt>
                <c:pt idx="25">
                  <c:v>18.7</c:v>
                </c:pt>
                <c:pt idx="26">
                  <c:v>19</c:v>
                </c:pt>
                <c:pt idx="27">
                  <c:v>20.4</c:v>
                </c:pt>
                <c:pt idx="28">
                  <c:v>21</c:v>
                </c:pt>
                <c:pt idx="29">
                  <c:v>21.6</c:v>
                </c:pt>
                <c:pt idx="30">
                  <c:v>20.3</c:v>
                </c:pt>
              </c:numCache>
            </c:numRef>
          </c:val>
          <c:smooth val="0"/>
        </c:ser>
        <c:ser>
          <c:idx val="2"/>
          <c:order val="2"/>
          <c:tx>
            <c:v>Тф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Москва!$C$2:$C$18</c:f>
              <c:numCache>
                <c:ptCount val="17"/>
              </c:numCache>
            </c:numRef>
          </c:val>
          <c:smooth val="0"/>
        </c:ser>
        <c:marker val="1"/>
        <c:axId val="32193056"/>
        <c:axId val="21302049"/>
      </c:line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02049"/>
        <c:crosses val="autoZero"/>
        <c:auto val="1"/>
        <c:lblOffset val="100"/>
        <c:noMultiLvlLbl val="0"/>
      </c:catAx>
      <c:valAx>
        <c:axId val="21302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93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505"/>
          <c:y val="0.6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 Cyr"/>
                <a:ea typeface="Arial Cyr"/>
                <a:cs typeface="Arial Cyr"/>
              </a:rPr>
              <a:t>Макс. температура воздуха: прогноз(Тпр) и норма (Ткл). 
Самара, май 2005.
Дожди наиболее вероятны 6-8, 14-15, 22-25, 28-29,
заморозки в ночные часы 1-4, 10-12, 19 мая.
В целом за месяц: Т = на 1° ниже нормы, осадки = норма+.</a:t>
            </a:r>
          </a:p>
        </c:rich>
      </c:tx>
      <c:layout>
        <c:manualLayout>
          <c:xMode val="factor"/>
          <c:yMode val="factor"/>
          <c:x val="-0.0465"/>
          <c:y val="0.6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5"/>
          <c:y val="0.0855"/>
          <c:w val="0.67525"/>
          <c:h val="0.53575"/>
        </c:manualLayout>
      </c:layout>
      <c:lineChart>
        <c:grouping val="standard"/>
        <c:varyColors val="0"/>
        <c:ser>
          <c:idx val="0"/>
          <c:order val="0"/>
          <c:tx>
            <c:strRef>
              <c:f>Самара!$B$1</c:f>
              <c:strCache>
                <c:ptCount val="1"/>
                <c:pt idx="0">
                  <c:v>Тпр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Самара!$A$2:$A$32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Самара!$B$2:$B$32</c:f>
              <c:numCache>
                <c:ptCount val="31"/>
                <c:pt idx="0">
                  <c:v>11.899999999999999</c:v>
                </c:pt>
                <c:pt idx="1">
                  <c:v>11.2</c:v>
                </c:pt>
                <c:pt idx="2">
                  <c:v>11.7</c:v>
                </c:pt>
                <c:pt idx="3">
                  <c:v>14.399999999999999</c:v>
                </c:pt>
                <c:pt idx="4">
                  <c:v>16.2</c:v>
                </c:pt>
                <c:pt idx="5">
                  <c:v>19.8</c:v>
                </c:pt>
                <c:pt idx="6">
                  <c:v>20.5</c:v>
                </c:pt>
                <c:pt idx="7">
                  <c:v>17.9</c:v>
                </c:pt>
                <c:pt idx="8">
                  <c:v>16.5</c:v>
                </c:pt>
                <c:pt idx="9">
                  <c:v>13.399999999999999</c:v>
                </c:pt>
                <c:pt idx="10">
                  <c:v>13.8</c:v>
                </c:pt>
                <c:pt idx="11">
                  <c:v>15.7</c:v>
                </c:pt>
                <c:pt idx="12">
                  <c:v>17.5</c:v>
                </c:pt>
                <c:pt idx="13">
                  <c:v>23.9</c:v>
                </c:pt>
                <c:pt idx="14">
                  <c:v>24.6</c:v>
                </c:pt>
                <c:pt idx="15">
                  <c:v>28.8</c:v>
                </c:pt>
                <c:pt idx="16">
                  <c:v>23.1</c:v>
                </c:pt>
                <c:pt idx="17">
                  <c:v>19.5</c:v>
                </c:pt>
                <c:pt idx="18">
                  <c:v>18.2</c:v>
                </c:pt>
                <c:pt idx="19">
                  <c:v>26.1</c:v>
                </c:pt>
                <c:pt idx="20">
                  <c:v>27.8</c:v>
                </c:pt>
                <c:pt idx="21">
                  <c:v>18.6</c:v>
                </c:pt>
                <c:pt idx="22">
                  <c:v>24.3</c:v>
                </c:pt>
                <c:pt idx="23">
                  <c:v>26.1</c:v>
                </c:pt>
                <c:pt idx="24">
                  <c:v>19.9</c:v>
                </c:pt>
                <c:pt idx="25">
                  <c:v>22.3</c:v>
                </c:pt>
                <c:pt idx="26">
                  <c:v>25.2</c:v>
                </c:pt>
                <c:pt idx="27">
                  <c:v>27.7</c:v>
                </c:pt>
                <c:pt idx="28">
                  <c:v>24.2</c:v>
                </c:pt>
                <c:pt idx="29">
                  <c:v>18.8</c:v>
                </c:pt>
                <c:pt idx="30">
                  <c:v>15.100000000000001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Самара!$H$1</c:f>
              <c:strCache>
                <c:ptCount val="1"/>
                <c:pt idx="0">
                  <c:v>Ткл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numRef>
              <c:f>Самара!$A$2:$A$32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Самара!$H$2:$H$32</c:f>
              <c:numCache>
                <c:ptCount val="31"/>
                <c:pt idx="0">
                  <c:v>16.9</c:v>
                </c:pt>
                <c:pt idx="1">
                  <c:v>18.2</c:v>
                </c:pt>
                <c:pt idx="2">
                  <c:v>18.7</c:v>
                </c:pt>
                <c:pt idx="3">
                  <c:v>19.4</c:v>
                </c:pt>
                <c:pt idx="4">
                  <c:v>19.2</c:v>
                </c:pt>
                <c:pt idx="5">
                  <c:v>19.8</c:v>
                </c:pt>
                <c:pt idx="6">
                  <c:v>20.5</c:v>
                </c:pt>
                <c:pt idx="7">
                  <c:v>20.9</c:v>
                </c:pt>
                <c:pt idx="8">
                  <c:v>21.5</c:v>
                </c:pt>
                <c:pt idx="9">
                  <c:v>20.4</c:v>
                </c:pt>
                <c:pt idx="10">
                  <c:v>20.8</c:v>
                </c:pt>
                <c:pt idx="11">
                  <c:v>20.7</c:v>
                </c:pt>
                <c:pt idx="12">
                  <c:v>20.5</c:v>
                </c:pt>
                <c:pt idx="13">
                  <c:v>20.9</c:v>
                </c:pt>
                <c:pt idx="14">
                  <c:v>21.6</c:v>
                </c:pt>
                <c:pt idx="15">
                  <c:v>21.8</c:v>
                </c:pt>
                <c:pt idx="16">
                  <c:v>20.1</c:v>
                </c:pt>
                <c:pt idx="17">
                  <c:v>20.5</c:v>
                </c:pt>
                <c:pt idx="18">
                  <c:v>21.2</c:v>
                </c:pt>
                <c:pt idx="19">
                  <c:v>21.1</c:v>
                </c:pt>
                <c:pt idx="20">
                  <c:v>20.8</c:v>
                </c:pt>
                <c:pt idx="21">
                  <c:v>21.6</c:v>
                </c:pt>
                <c:pt idx="22">
                  <c:v>21.3</c:v>
                </c:pt>
                <c:pt idx="23">
                  <c:v>22.1</c:v>
                </c:pt>
                <c:pt idx="24">
                  <c:v>22.9</c:v>
                </c:pt>
                <c:pt idx="25">
                  <c:v>22.3</c:v>
                </c:pt>
                <c:pt idx="26">
                  <c:v>22.2</c:v>
                </c:pt>
                <c:pt idx="27">
                  <c:v>21.7</c:v>
                </c:pt>
                <c:pt idx="28">
                  <c:v>21.2</c:v>
                </c:pt>
                <c:pt idx="29">
                  <c:v>22.8</c:v>
                </c:pt>
                <c:pt idx="30">
                  <c:v>23.1</c:v>
                </c:pt>
              </c:numCache>
            </c:numRef>
          </c:val>
          <c:smooth val="0"/>
        </c:ser>
        <c:ser>
          <c:idx val="1"/>
          <c:order val="2"/>
          <c:tx>
            <c:v>Тф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Самара!$C$2:$C$18</c:f>
              <c:numCache>
                <c:ptCount val="17"/>
              </c:numCache>
            </c:numRef>
          </c:val>
          <c:smooth val="0"/>
        </c:ser>
        <c:marker val="1"/>
        <c:axId val="57500714"/>
        <c:axId val="47744379"/>
      </c:lineChart>
      <c:catAx>
        <c:axId val="5750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44379"/>
        <c:crosses val="autoZero"/>
        <c:auto val="1"/>
        <c:lblOffset val="100"/>
        <c:noMultiLvlLbl val="0"/>
      </c:catAx>
      <c:valAx>
        <c:axId val="47744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00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1475"/>
          <c:y val="0.6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 Cyr"/>
                <a:ea typeface="Arial Cyr"/>
                <a:cs typeface="Arial Cyr"/>
              </a:rPr>
              <a:t>Макс. температура воздуха: прогноз(Тпр) и норма (Ткл).  
Луганск, май 2005 г.
Дожди наиболее вероятны 3-4, 7-8, 13-18, 23-25 мая,
заморозки 11-12 мая.
В целом месяц: Т = норма на отриц. фоне (ан. -0.3°),
осадки = больше нормы.
</a:t>
            </a:r>
          </a:p>
        </c:rich>
      </c:tx>
      <c:layout>
        <c:manualLayout>
          <c:xMode val="factor"/>
          <c:yMode val="factor"/>
          <c:x val="-0.01775"/>
          <c:y val="0.5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5"/>
          <c:y val="0.042"/>
          <c:w val="0.70475"/>
          <c:h val="0.49725"/>
        </c:manualLayout>
      </c:layout>
      <c:lineChart>
        <c:grouping val="standard"/>
        <c:varyColors val="0"/>
        <c:ser>
          <c:idx val="0"/>
          <c:order val="0"/>
          <c:tx>
            <c:strRef>
              <c:f>Самара!$B$1</c:f>
              <c:strCache>
                <c:ptCount val="1"/>
                <c:pt idx="0">
                  <c:v>Тпр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Самара!$A$2:$A$32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Луг!$B$2:$B$32</c:f>
              <c:numCache>
                <c:ptCount val="31"/>
                <c:pt idx="0">
                  <c:v>22.102000000000004</c:v>
                </c:pt>
                <c:pt idx="1">
                  <c:v>26.976999999999997</c:v>
                </c:pt>
                <c:pt idx="2">
                  <c:v>23.69799999999999</c:v>
                </c:pt>
                <c:pt idx="3">
                  <c:v>23.875</c:v>
                </c:pt>
                <c:pt idx="4">
                  <c:v>21.147999999999985</c:v>
                </c:pt>
                <c:pt idx="5">
                  <c:v>19.12</c:v>
                </c:pt>
                <c:pt idx="6">
                  <c:v>17.509000000000004</c:v>
                </c:pt>
                <c:pt idx="7">
                  <c:v>18.003000000000007</c:v>
                </c:pt>
                <c:pt idx="8">
                  <c:v>26.131999999999994</c:v>
                </c:pt>
                <c:pt idx="9">
                  <c:v>28.52099999999999</c:v>
                </c:pt>
                <c:pt idx="10">
                  <c:v>14.942999999999998</c:v>
                </c:pt>
                <c:pt idx="11">
                  <c:v>14.600000000000001</c:v>
                </c:pt>
                <c:pt idx="12">
                  <c:v>17.908999999999995</c:v>
                </c:pt>
                <c:pt idx="13">
                  <c:v>15.778999999999993</c:v>
                </c:pt>
                <c:pt idx="14">
                  <c:v>26.485999999999994</c:v>
                </c:pt>
                <c:pt idx="15">
                  <c:v>22.906999999999996</c:v>
                </c:pt>
                <c:pt idx="16">
                  <c:v>18.015</c:v>
                </c:pt>
                <c:pt idx="17">
                  <c:v>17.297000000000004</c:v>
                </c:pt>
                <c:pt idx="18">
                  <c:v>17.488999999999997</c:v>
                </c:pt>
                <c:pt idx="19">
                  <c:v>16.37</c:v>
                </c:pt>
                <c:pt idx="20">
                  <c:v>15.900999999999996</c:v>
                </c:pt>
                <c:pt idx="21">
                  <c:v>16.508999999999997</c:v>
                </c:pt>
                <c:pt idx="22">
                  <c:v>16.485999999999994</c:v>
                </c:pt>
                <c:pt idx="23">
                  <c:v>22.65699999999999</c:v>
                </c:pt>
                <c:pt idx="24">
                  <c:v>26.136999999999993</c:v>
                </c:pt>
                <c:pt idx="25">
                  <c:v>25.652</c:v>
                </c:pt>
                <c:pt idx="26">
                  <c:v>27.137999999999998</c:v>
                </c:pt>
                <c:pt idx="27">
                  <c:v>27.328999999999983</c:v>
                </c:pt>
                <c:pt idx="28">
                  <c:v>28.56199999999999</c:v>
                </c:pt>
                <c:pt idx="29">
                  <c:v>29.66199999999999</c:v>
                </c:pt>
                <c:pt idx="30">
                  <c:v>27.83599999999999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Самара!$H$1</c:f>
              <c:strCache>
                <c:ptCount val="1"/>
                <c:pt idx="0">
                  <c:v>Ткл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numRef>
              <c:f>Самара!$A$2:$A$32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Луг!$H$2:$H$32</c:f>
              <c:numCache>
                <c:ptCount val="31"/>
                <c:pt idx="0">
                  <c:v>20.102000000000004</c:v>
                </c:pt>
                <c:pt idx="1">
                  <c:v>19.976999999999997</c:v>
                </c:pt>
                <c:pt idx="2">
                  <c:v>19.69799999999999</c:v>
                </c:pt>
                <c:pt idx="3">
                  <c:v>19.875</c:v>
                </c:pt>
                <c:pt idx="4">
                  <c:v>19.147999999999985</c:v>
                </c:pt>
                <c:pt idx="5">
                  <c:v>20.12</c:v>
                </c:pt>
                <c:pt idx="6">
                  <c:v>20.509000000000004</c:v>
                </c:pt>
                <c:pt idx="7">
                  <c:v>21.003000000000007</c:v>
                </c:pt>
                <c:pt idx="8">
                  <c:v>21.131999999999994</c:v>
                </c:pt>
                <c:pt idx="9">
                  <c:v>21.52099999999999</c:v>
                </c:pt>
                <c:pt idx="10">
                  <c:v>21.942999999999998</c:v>
                </c:pt>
                <c:pt idx="11">
                  <c:v>21.6</c:v>
                </c:pt>
                <c:pt idx="12">
                  <c:v>21.908999999999995</c:v>
                </c:pt>
                <c:pt idx="13">
                  <c:v>21.778999999999993</c:v>
                </c:pt>
                <c:pt idx="14">
                  <c:v>22.485999999999994</c:v>
                </c:pt>
                <c:pt idx="15">
                  <c:v>22.906999999999996</c:v>
                </c:pt>
                <c:pt idx="16">
                  <c:v>23.015</c:v>
                </c:pt>
                <c:pt idx="17">
                  <c:v>23.297000000000004</c:v>
                </c:pt>
                <c:pt idx="18">
                  <c:v>23.488999999999997</c:v>
                </c:pt>
                <c:pt idx="19">
                  <c:v>23.37</c:v>
                </c:pt>
                <c:pt idx="20">
                  <c:v>22.900999999999996</c:v>
                </c:pt>
                <c:pt idx="21">
                  <c:v>22.508999999999997</c:v>
                </c:pt>
                <c:pt idx="22">
                  <c:v>22.485999999999994</c:v>
                </c:pt>
                <c:pt idx="23">
                  <c:v>22.65699999999999</c:v>
                </c:pt>
                <c:pt idx="24">
                  <c:v>23.136999999999993</c:v>
                </c:pt>
                <c:pt idx="25">
                  <c:v>22.652</c:v>
                </c:pt>
                <c:pt idx="26">
                  <c:v>23.137999999999998</c:v>
                </c:pt>
                <c:pt idx="27">
                  <c:v>23.328999999999983</c:v>
                </c:pt>
                <c:pt idx="28">
                  <c:v>23.56199999999999</c:v>
                </c:pt>
                <c:pt idx="29">
                  <c:v>23.66199999999999</c:v>
                </c:pt>
                <c:pt idx="30">
                  <c:v>23.83599999999999</c:v>
                </c:pt>
              </c:numCache>
            </c:numRef>
          </c:val>
          <c:smooth val="0"/>
        </c:ser>
        <c:ser>
          <c:idx val="1"/>
          <c:order val="2"/>
          <c:tx>
            <c:v>Тф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Луг!$C$2:$C$18</c:f>
              <c:numCache>
                <c:ptCount val="17"/>
              </c:numCache>
            </c:numRef>
          </c:val>
          <c:smooth val="0"/>
        </c:ser>
        <c:marker val="1"/>
        <c:axId val="27046228"/>
        <c:axId val="42089461"/>
      </c:lineChart>
      <c:catAx>
        <c:axId val="270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89461"/>
        <c:crosses val="autoZero"/>
        <c:auto val="1"/>
        <c:lblOffset val="100"/>
        <c:tickLblSkip val="2"/>
        <c:noMultiLvlLbl val="0"/>
      </c:catAx>
      <c:valAx>
        <c:axId val="42089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46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3575"/>
          <c:y val="0.62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Chart 1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Shape 1025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524500"/>
    <xdr:graphicFrame>
      <xdr:nvGraphicFramePr>
        <xdr:cNvPr id="1" name="Shape 1025"/>
        <xdr:cNvGraphicFramePr/>
      </xdr:nvGraphicFramePr>
      <xdr:xfrm>
        <a:off x="0" y="0"/>
        <a:ext cx="9715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0">
      <selection activeCell="D22" sqref="D22"/>
    </sheetView>
  </sheetViews>
  <sheetFormatPr defaultColWidth="9.00390625" defaultRowHeight="12.75"/>
  <sheetData>
    <row r="1" spans="1:12" ht="12.75">
      <c r="A1" s="1" t="s">
        <v>0</v>
      </c>
      <c r="B1" s="1" t="s">
        <v>1</v>
      </c>
      <c r="C1" s="1" t="s">
        <v>3</v>
      </c>
      <c r="D1" s="1" t="s">
        <v>4</v>
      </c>
      <c r="E1" s="1" t="s">
        <v>2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/>
      <c r="L1" s="1"/>
    </row>
    <row r="2" spans="1:12" ht="12.75">
      <c r="A2">
        <v>1</v>
      </c>
      <c r="B2" s="7">
        <f>H2+I2</f>
        <v>12.4</v>
      </c>
      <c r="D2" s="4"/>
      <c r="H2" s="8">
        <v>15.4</v>
      </c>
      <c r="I2">
        <v>-3</v>
      </c>
      <c r="J2" s="4"/>
      <c r="L2" s="4"/>
    </row>
    <row r="3" spans="1:12" ht="12.75">
      <c r="A3">
        <v>2</v>
      </c>
      <c r="B3" s="7">
        <f aca="true" t="shared" si="0" ref="B3:B33">H3+I3</f>
        <v>12.4</v>
      </c>
      <c r="D3" s="4"/>
      <c r="H3" s="9">
        <v>15.4</v>
      </c>
      <c r="I3">
        <v>-3</v>
      </c>
      <c r="J3" s="4"/>
      <c r="L3" s="4"/>
    </row>
    <row r="4" spans="1:12" ht="12.75">
      <c r="A4">
        <v>3</v>
      </c>
      <c r="B4" s="7">
        <f t="shared" si="0"/>
        <v>13.100000000000001</v>
      </c>
      <c r="D4" s="4"/>
      <c r="H4" s="9">
        <v>16.1</v>
      </c>
      <c r="I4">
        <v>-3</v>
      </c>
      <c r="J4" s="4"/>
      <c r="L4" s="4"/>
    </row>
    <row r="5" spans="1:12" ht="12.75">
      <c r="A5">
        <v>4</v>
      </c>
      <c r="B5" s="7">
        <f t="shared" si="0"/>
        <v>13.399999999999999</v>
      </c>
      <c r="D5" s="4"/>
      <c r="H5" s="9">
        <v>16.4</v>
      </c>
      <c r="I5">
        <v>-3</v>
      </c>
      <c r="J5" s="4"/>
      <c r="L5" s="4"/>
    </row>
    <row r="6" spans="1:12" ht="12.75">
      <c r="A6">
        <v>5</v>
      </c>
      <c r="B6" s="7">
        <f t="shared" si="0"/>
        <v>14.100000000000001</v>
      </c>
      <c r="D6" s="4"/>
      <c r="E6">
        <v>3</v>
      </c>
      <c r="H6" s="9">
        <v>17.1</v>
      </c>
      <c r="I6">
        <v>-3</v>
      </c>
      <c r="J6" s="4"/>
      <c r="L6" s="4"/>
    </row>
    <row r="7" spans="1:12" ht="12.75">
      <c r="A7">
        <v>6</v>
      </c>
      <c r="B7" s="7">
        <f t="shared" si="0"/>
        <v>18.7</v>
      </c>
      <c r="D7" s="4"/>
      <c r="E7">
        <v>3</v>
      </c>
      <c r="H7" s="9">
        <v>18.7</v>
      </c>
      <c r="I7">
        <v>0</v>
      </c>
      <c r="J7" s="4"/>
      <c r="L7" s="4"/>
    </row>
    <row r="8" spans="1:12" ht="12.75">
      <c r="A8">
        <v>7</v>
      </c>
      <c r="B8" s="7">
        <f t="shared" si="0"/>
        <v>22.2</v>
      </c>
      <c r="D8" s="4"/>
      <c r="H8" s="9">
        <v>19.2</v>
      </c>
      <c r="I8">
        <v>3</v>
      </c>
      <c r="J8" s="4"/>
      <c r="L8" s="4"/>
    </row>
    <row r="9" spans="1:12" ht="12.75">
      <c r="A9">
        <v>8</v>
      </c>
      <c r="B9" s="7">
        <f t="shared" si="0"/>
        <v>21.6</v>
      </c>
      <c r="D9" s="4"/>
      <c r="H9" s="9">
        <v>18.6</v>
      </c>
      <c r="I9">
        <v>3</v>
      </c>
      <c r="J9" s="4"/>
      <c r="L9" s="4"/>
    </row>
    <row r="10" spans="1:12" ht="12.75">
      <c r="A10">
        <v>9</v>
      </c>
      <c r="B10" s="7">
        <f t="shared" si="0"/>
        <v>13.7</v>
      </c>
      <c r="D10" s="4"/>
      <c r="H10" s="9">
        <v>17.7</v>
      </c>
      <c r="I10">
        <v>-4</v>
      </c>
      <c r="J10" s="4"/>
      <c r="L10" s="4"/>
    </row>
    <row r="11" spans="1:12" ht="12.75">
      <c r="A11">
        <v>10</v>
      </c>
      <c r="B11" s="7">
        <f t="shared" si="0"/>
        <v>17.3</v>
      </c>
      <c r="D11" s="4"/>
      <c r="H11" s="9">
        <v>17.3</v>
      </c>
      <c r="I11">
        <v>0</v>
      </c>
      <c r="J11" s="4"/>
      <c r="L11" s="4"/>
    </row>
    <row r="12" spans="1:12" ht="12.75">
      <c r="A12">
        <v>11</v>
      </c>
      <c r="B12" s="7">
        <f t="shared" si="0"/>
        <v>20.7</v>
      </c>
      <c r="D12" s="4"/>
      <c r="H12" s="9">
        <v>17.7</v>
      </c>
      <c r="I12">
        <v>3</v>
      </c>
      <c r="J12" s="4"/>
      <c r="L12" s="4"/>
    </row>
    <row r="13" spans="1:12" ht="12.75">
      <c r="A13">
        <v>12</v>
      </c>
      <c r="B13" s="7">
        <f t="shared" si="0"/>
        <v>20.2</v>
      </c>
      <c r="D13" s="4"/>
      <c r="H13" s="9">
        <v>17.2</v>
      </c>
      <c r="I13">
        <v>3</v>
      </c>
      <c r="J13" s="4"/>
      <c r="L13" s="4"/>
    </row>
    <row r="14" spans="1:12" ht="12.75">
      <c r="A14">
        <v>13</v>
      </c>
      <c r="B14" s="7">
        <f t="shared" si="0"/>
        <v>19.7</v>
      </c>
      <c r="D14" s="4"/>
      <c r="E14">
        <v>3</v>
      </c>
      <c r="H14" s="9">
        <v>16.7</v>
      </c>
      <c r="I14">
        <v>3</v>
      </c>
      <c r="J14" s="4"/>
      <c r="L14" s="4"/>
    </row>
    <row r="15" spans="1:12" ht="12.75">
      <c r="A15">
        <v>14</v>
      </c>
      <c r="B15" s="7">
        <f t="shared" si="0"/>
        <v>21.1</v>
      </c>
      <c r="D15" s="4"/>
      <c r="E15">
        <v>3</v>
      </c>
      <c r="H15" s="9">
        <v>18.1</v>
      </c>
      <c r="I15">
        <v>3</v>
      </c>
      <c r="J15" s="4"/>
      <c r="L15" s="4"/>
    </row>
    <row r="16" spans="1:12" ht="12.75">
      <c r="A16">
        <v>15</v>
      </c>
      <c r="B16" s="7">
        <f t="shared" si="0"/>
        <v>17.5</v>
      </c>
      <c r="D16" s="4"/>
      <c r="E16">
        <v>6</v>
      </c>
      <c r="H16" s="9">
        <v>18.5</v>
      </c>
      <c r="I16">
        <v>-1</v>
      </c>
      <c r="J16" s="4"/>
      <c r="L16" s="4"/>
    </row>
    <row r="17" spans="1:12" ht="12.75">
      <c r="A17">
        <v>16</v>
      </c>
      <c r="B17" s="7">
        <f t="shared" si="0"/>
        <v>16.6</v>
      </c>
      <c r="D17" s="4"/>
      <c r="H17" s="9">
        <v>17.6</v>
      </c>
      <c r="I17">
        <v>-1</v>
      </c>
      <c r="J17" s="4"/>
      <c r="L17" s="4"/>
    </row>
    <row r="18" spans="1:12" ht="12.75">
      <c r="A18">
        <v>17</v>
      </c>
      <c r="B18" s="7">
        <f t="shared" si="0"/>
        <v>12.100000000000001</v>
      </c>
      <c r="D18" s="4"/>
      <c r="H18" s="9">
        <v>19.1</v>
      </c>
      <c r="I18">
        <v>-7</v>
      </c>
      <c r="J18" s="4"/>
      <c r="L18" s="4"/>
    </row>
    <row r="19" spans="1:12" ht="12.75">
      <c r="A19">
        <v>18</v>
      </c>
      <c r="B19" s="7">
        <f t="shared" si="0"/>
        <v>12.2</v>
      </c>
      <c r="H19" s="9">
        <v>19.2</v>
      </c>
      <c r="I19">
        <v>-7</v>
      </c>
      <c r="L19" s="4"/>
    </row>
    <row r="20" spans="1:12" ht="12.75">
      <c r="A20">
        <v>19</v>
      </c>
      <c r="B20" s="7">
        <f t="shared" si="0"/>
        <v>16.5</v>
      </c>
      <c r="H20" s="9">
        <v>19.5</v>
      </c>
      <c r="I20">
        <v>-3</v>
      </c>
      <c r="L20" s="4"/>
    </row>
    <row r="21" spans="1:12" ht="12.75">
      <c r="A21">
        <v>20</v>
      </c>
      <c r="B21" s="7">
        <f t="shared" si="0"/>
        <v>17.3</v>
      </c>
      <c r="H21" s="9">
        <v>19.3</v>
      </c>
      <c r="I21">
        <v>-2</v>
      </c>
      <c r="L21" s="4"/>
    </row>
    <row r="22" spans="1:12" ht="12.75">
      <c r="A22">
        <v>21</v>
      </c>
      <c r="B22" s="7">
        <f t="shared" si="0"/>
        <v>22.2</v>
      </c>
      <c r="H22" s="9">
        <v>18.2</v>
      </c>
      <c r="I22">
        <v>4</v>
      </c>
      <c r="L22" s="4"/>
    </row>
    <row r="23" spans="1:12" ht="12.75">
      <c r="A23">
        <v>22</v>
      </c>
      <c r="B23" s="7">
        <f t="shared" si="0"/>
        <v>12.5</v>
      </c>
      <c r="H23" s="9">
        <v>17.5</v>
      </c>
      <c r="I23">
        <v>-5</v>
      </c>
      <c r="L23" s="4"/>
    </row>
    <row r="24" spans="1:12" ht="12.75">
      <c r="A24">
        <v>23</v>
      </c>
      <c r="B24" s="7">
        <f t="shared" si="0"/>
        <v>11.600000000000001</v>
      </c>
      <c r="H24" s="9">
        <v>18.6</v>
      </c>
      <c r="I24">
        <v>-7</v>
      </c>
      <c r="L24" s="4"/>
    </row>
    <row r="25" spans="1:12" ht="12.75">
      <c r="A25">
        <v>24</v>
      </c>
      <c r="B25" s="7">
        <f t="shared" si="0"/>
        <v>20.8</v>
      </c>
      <c r="E25">
        <v>6</v>
      </c>
      <c r="H25" s="9">
        <v>19.8</v>
      </c>
      <c r="I25">
        <v>1</v>
      </c>
      <c r="L25" s="4"/>
    </row>
    <row r="26" spans="1:12" ht="12.75">
      <c r="A26">
        <v>25</v>
      </c>
      <c r="B26" s="7">
        <f t="shared" si="0"/>
        <v>21.9</v>
      </c>
      <c r="E26">
        <v>6</v>
      </c>
      <c r="H26" s="9">
        <v>19.9</v>
      </c>
      <c r="I26">
        <v>2</v>
      </c>
      <c r="L26" s="4"/>
    </row>
    <row r="27" spans="1:12" ht="12.75">
      <c r="A27">
        <v>26</v>
      </c>
      <c r="B27" s="7">
        <f t="shared" si="0"/>
        <v>18.7</v>
      </c>
      <c r="E27">
        <v>3</v>
      </c>
      <c r="H27" s="9">
        <v>18.7</v>
      </c>
      <c r="I27">
        <v>0</v>
      </c>
      <c r="L27" s="4"/>
    </row>
    <row r="28" spans="1:12" ht="12.75">
      <c r="A28">
        <v>27</v>
      </c>
      <c r="B28" s="7">
        <f t="shared" si="0"/>
        <v>23</v>
      </c>
      <c r="E28">
        <v>3</v>
      </c>
      <c r="H28" s="9">
        <v>19</v>
      </c>
      <c r="I28">
        <v>4</v>
      </c>
      <c r="L28" s="4"/>
    </row>
    <row r="29" spans="1:12" ht="12.75">
      <c r="A29">
        <v>28</v>
      </c>
      <c r="B29" s="7">
        <f t="shared" si="0"/>
        <v>28.4</v>
      </c>
      <c r="H29" s="9">
        <v>20.4</v>
      </c>
      <c r="I29">
        <v>8</v>
      </c>
      <c r="L29" s="4"/>
    </row>
    <row r="30" spans="1:11" ht="12.75">
      <c r="A30">
        <v>29</v>
      </c>
      <c r="B30" s="7">
        <f t="shared" si="0"/>
        <v>26</v>
      </c>
      <c r="H30" s="9">
        <v>21</v>
      </c>
      <c r="I30">
        <v>5</v>
      </c>
      <c r="K30" s="4"/>
    </row>
    <row r="31" spans="1:12" ht="12.75">
      <c r="A31">
        <v>30</v>
      </c>
      <c r="B31" s="7">
        <f t="shared" si="0"/>
        <v>25.6</v>
      </c>
      <c r="H31" s="9">
        <v>21.6</v>
      </c>
      <c r="I31">
        <v>4</v>
      </c>
      <c r="L31" s="4"/>
    </row>
    <row r="32" spans="1:12" ht="12.75">
      <c r="A32">
        <v>31</v>
      </c>
      <c r="B32" s="7">
        <f t="shared" si="0"/>
        <v>24.3</v>
      </c>
      <c r="H32" s="9">
        <v>20.3</v>
      </c>
      <c r="I32">
        <v>4</v>
      </c>
      <c r="L32" s="4"/>
    </row>
    <row r="33" spans="1:9" ht="12.75">
      <c r="A33" s="2" t="s">
        <v>8</v>
      </c>
      <c r="B33" s="7">
        <f t="shared" si="0"/>
        <v>18.3</v>
      </c>
      <c r="C33" s="2"/>
      <c r="D33" s="2"/>
      <c r="E33" s="2" t="s">
        <v>11</v>
      </c>
      <c r="F33" s="2"/>
      <c r="G33" s="2"/>
      <c r="H33" s="9">
        <v>18.3</v>
      </c>
      <c r="I33" s="2">
        <v>0</v>
      </c>
    </row>
    <row r="41" ht="12.75">
      <c r="A41" s="5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3">
      <selection activeCell="E36" sqref="E36"/>
    </sheetView>
  </sheetViews>
  <sheetFormatPr defaultColWidth="9.00390625" defaultRowHeight="12.75"/>
  <sheetData>
    <row r="1" spans="1:12" ht="12.75">
      <c r="A1" s="1" t="s">
        <v>0</v>
      </c>
      <c r="B1" s="1" t="s">
        <v>1</v>
      </c>
      <c r="C1" s="1" t="s">
        <v>3</v>
      </c>
      <c r="D1" s="1" t="s">
        <v>4</v>
      </c>
      <c r="E1" s="1" t="s">
        <v>2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/>
      <c r="L1" s="1"/>
    </row>
    <row r="2" spans="1:12" ht="12.75">
      <c r="A2">
        <v>1</v>
      </c>
      <c r="B2" s="7">
        <f>H2+I2</f>
        <v>11.899999999999999</v>
      </c>
      <c r="D2" s="7"/>
      <c r="H2" s="3">
        <v>16.9</v>
      </c>
      <c r="I2">
        <v>-5</v>
      </c>
      <c r="J2" s="7"/>
      <c r="L2" s="7"/>
    </row>
    <row r="3" spans="1:12" ht="12.75">
      <c r="A3">
        <v>2</v>
      </c>
      <c r="B3" s="7">
        <f aca="true" t="shared" si="0" ref="B3:B33">H3+I3</f>
        <v>11.2</v>
      </c>
      <c r="D3" s="7"/>
      <c r="H3" s="3">
        <v>18.2</v>
      </c>
      <c r="I3">
        <v>-7</v>
      </c>
      <c r="J3" s="7"/>
      <c r="L3" s="7"/>
    </row>
    <row r="4" spans="1:12" ht="12.75">
      <c r="A4">
        <v>3</v>
      </c>
      <c r="B4" s="7">
        <f t="shared" si="0"/>
        <v>11.7</v>
      </c>
      <c r="D4" s="7"/>
      <c r="H4" s="3">
        <v>18.7</v>
      </c>
      <c r="I4">
        <v>-7</v>
      </c>
      <c r="J4" s="7"/>
      <c r="L4" s="7"/>
    </row>
    <row r="5" spans="1:12" ht="12.75">
      <c r="A5">
        <v>4</v>
      </c>
      <c r="B5" s="7">
        <f t="shared" si="0"/>
        <v>14.399999999999999</v>
      </c>
      <c r="D5" s="7"/>
      <c r="H5" s="3">
        <v>19.4</v>
      </c>
      <c r="I5">
        <v>-5</v>
      </c>
      <c r="J5" s="7"/>
      <c r="L5" s="7"/>
    </row>
    <row r="6" spans="1:12" ht="12.75">
      <c r="A6">
        <v>5</v>
      </c>
      <c r="B6" s="7">
        <f t="shared" si="0"/>
        <v>16.2</v>
      </c>
      <c r="D6" s="7"/>
      <c r="H6" s="3">
        <v>19.2</v>
      </c>
      <c r="I6">
        <v>-3</v>
      </c>
      <c r="J6" s="7"/>
      <c r="L6" s="7"/>
    </row>
    <row r="7" spans="1:12" ht="12.75">
      <c r="A7">
        <v>6</v>
      </c>
      <c r="B7" s="7">
        <f t="shared" si="0"/>
        <v>19.8</v>
      </c>
      <c r="D7" s="7"/>
      <c r="E7">
        <v>3</v>
      </c>
      <c r="H7" s="3">
        <v>19.8</v>
      </c>
      <c r="I7">
        <v>0</v>
      </c>
      <c r="J7" s="7"/>
      <c r="L7" s="7"/>
    </row>
    <row r="8" spans="1:12" ht="12.75">
      <c r="A8">
        <v>7</v>
      </c>
      <c r="B8" s="7">
        <f t="shared" si="0"/>
        <v>20.5</v>
      </c>
      <c r="D8" s="7"/>
      <c r="E8">
        <v>6</v>
      </c>
      <c r="H8" s="3">
        <v>20.5</v>
      </c>
      <c r="I8">
        <v>0</v>
      </c>
      <c r="J8" s="7"/>
      <c r="L8" s="7"/>
    </row>
    <row r="9" spans="1:12" ht="12.75">
      <c r="A9">
        <v>8</v>
      </c>
      <c r="B9" s="7">
        <f t="shared" si="0"/>
        <v>17.9</v>
      </c>
      <c r="D9" s="7"/>
      <c r="E9">
        <v>3</v>
      </c>
      <c r="H9" s="3">
        <v>20.9</v>
      </c>
      <c r="I9">
        <v>-3</v>
      </c>
      <c r="J9" s="7"/>
      <c r="L9" s="7"/>
    </row>
    <row r="10" spans="1:12" ht="12.75">
      <c r="A10">
        <v>9</v>
      </c>
      <c r="B10" s="7">
        <f t="shared" si="0"/>
        <v>16.5</v>
      </c>
      <c r="D10" s="7"/>
      <c r="H10" s="3">
        <v>21.5</v>
      </c>
      <c r="I10">
        <v>-5</v>
      </c>
      <c r="J10" s="7"/>
      <c r="L10" s="7"/>
    </row>
    <row r="11" spans="1:12" ht="12.75">
      <c r="A11">
        <v>10</v>
      </c>
      <c r="B11" s="7">
        <f t="shared" si="0"/>
        <v>13.399999999999999</v>
      </c>
      <c r="D11" s="7"/>
      <c r="H11" s="3">
        <v>20.4</v>
      </c>
      <c r="I11">
        <v>-7</v>
      </c>
      <c r="J11" s="7"/>
      <c r="L11" s="7"/>
    </row>
    <row r="12" spans="1:12" ht="12.75">
      <c r="A12">
        <v>11</v>
      </c>
      <c r="B12" s="7">
        <f t="shared" si="0"/>
        <v>13.8</v>
      </c>
      <c r="D12" s="7"/>
      <c r="H12" s="3">
        <v>20.8</v>
      </c>
      <c r="I12">
        <v>-7</v>
      </c>
      <c r="J12" s="7"/>
      <c r="L12" s="7"/>
    </row>
    <row r="13" spans="1:12" ht="12.75">
      <c r="A13">
        <v>12</v>
      </c>
      <c r="B13" s="7">
        <f t="shared" si="0"/>
        <v>15.7</v>
      </c>
      <c r="D13" s="7"/>
      <c r="H13" s="3">
        <v>20.7</v>
      </c>
      <c r="I13">
        <v>-5</v>
      </c>
      <c r="J13" s="7"/>
      <c r="L13" s="7"/>
    </row>
    <row r="14" spans="1:12" ht="12.75">
      <c r="A14">
        <v>13</v>
      </c>
      <c r="B14" s="7">
        <f t="shared" si="0"/>
        <v>17.5</v>
      </c>
      <c r="D14" s="7"/>
      <c r="H14" s="3">
        <v>20.5</v>
      </c>
      <c r="I14">
        <v>-3</v>
      </c>
      <c r="J14" s="7"/>
      <c r="L14" s="7"/>
    </row>
    <row r="15" spans="1:12" ht="12.75">
      <c r="A15">
        <v>14</v>
      </c>
      <c r="B15" s="7">
        <f t="shared" si="0"/>
        <v>23.9</v>
      </c>
      <c r="D15" s="7"/>
      <c r="E15">
        <v>3</v>
      </c>
      <c r="H15" s="3">
        <v>20.9</v>
      </c>
      <c r="I15">
        <v>3</v>
      </c>
      <c r="J15" s="7"/>
      <c r="L15" s="7"/>
    </row>
    <row r="16" spans="1:12" ht="12.75">
      <c r="A16">
        <v>15</v>
      </c>
      <c r="B16" s="7">
        <f t="shared" si="0"/>
        <v>24.6</v>
      </c>
      <c r="D16" s="7"/>
      <c r="E16">
        <v>3</v>
      </c>
      <c r="H16" s="3">
        <v>21.6</v>
      </c>
      <c r="I16">
        <v>3</v>
      </c>
      <c r="J16" s="7"/>
      <c r="L16" s="7"/>
    </row>
    <row r="17" spans="1:12" ht="12.75">
      <c r="A17">
        <v>16</v>
      </c>
      <c r="B17" s="7">
        <f t="shared" si="0"/>
        <v>28.8</v>
      </c>
      <c r="D17" s="7"/>
      <c r="H17" s="3">
        <v>21.8</v>
      </c>
      <c r="I17">
        <v>7</v>
      </c>
      <c r="J17" s="7"/>
      <c r="L17" s="7"/>
    </row>
    <row r="18" spans="1:12" ht="12.75">
      <c r="A18">
        <v>17</v>
      </c>
      <c r="B18" s="7">
        <f t="shared" si="0"/>
        <v>23.1</v>
      </c>
      <c r="D18" s="7"/>
      <c r="H18" s="3">
        <v>20.1</v>
      </c>
      <c r="I18">
        <v>3</v>
      </c>
      <c r="J18" s="7"/>
      <c r="L18" s="7"/>
    </row>
    <row r="19" spans="1:12" ht="12.75">
      <c r="A19">
        <v>18</v>
      </c>
      <c r="B19" s="7">
        <f t="shared" si="0"/>
        <v>19.5</v>
      </c>
      <c r="H19" s="3">
        <v>20.5</v>
      </c>
      <c r="I19">
        <v>-1</v>
      </c>
      <c r="L19" s="7"/>
    </row>
    <row r="20" spans="1:12" ht="12.75">
      <c r="A20">
        <v>19</v>
      </c>
      <c r="B20" s="7">
        <f t="shared" si="0"/>
        <v>18.2</v>
      </c>
      <c r="H20" s="3">
        <v>21.2</v>
      </c>
      <c r="I20">
        <v>-3</v>
      </c>
      <c r="L20" s="7"/>
    </row>
    <row r="21" spans="1:12" ht="12.75">
      <c r="A21">
        <v>20</v>
      </c>
      <c r="B21" s="7">
        <f t="shared" si="0"/>
        <v>26.1</v>
      </c>
      <c r="H21" s="3">
        <v>21.1</v>
      </c>
      <c r="I21">
        <v>5</v>
      </c>
      <c r="L21" s="7"/>
    </row>
    <row r="22" spans="1:12" ht="12.75">
      <c r="A22">
        <v>21</v>
      </c>
      <c r="B22" s="7">
        <f t="shared" si="0"/>
        <v>27.8</v>
      </c>
      <c r="H22" s="3">
        <v>20.8</v>
      </c>
      <c r="I22">
        <v>7</v>
      </c>
      <c r="L22" s="7"/>
    </row>
    <row r="23" spans="1:12" ht="12.75">
      <c r="A23">
        <v>22</v>
      </c>
      <c r="B23" s="7">
        <f t="shared" si="0"/>
        <v>18.6</v>
      </c>
      <c r="E23">
        <v>3</v>
      </c>
      <c r="H23" s="3">
        <v>21.6</v>
      </c>
      <c r="I23">
        <v>-3</v>
      </c>
      <c r="L23" s="7"/>
    </row>
    <row r="24" spans="1:12" ht="12.75">
      <c r="A24">
        <v>23</v>
      </c>
      <c r="B24" s="7">
        <f t="shared" si="0"/>
        <v>24.3</v>
      </c>
      <c r="E24">
        <v>6</v>
      </c>
      <c r="H24" s="3">
        <v>21.3</v>
      </c>
      <c r="I24">
        <v>3</v>
      </c>
      <c r="L24" s="7"/>
    </row>
    <row r="25" spans="1:12" ht="12.75">
      <c r="A25">
        <v>24</v>
      </c>
      <c r="B25" s="7">
        <f t="shared" si="0"/>
        <v>26.1</v>
      </c>
      <c r="E25">
        <v>6</v>
      </c>
      <c r="H25" s="3">
        <v>22.1</v>
      </c>
      <c r="I25">
        <v>4</v>
      </c>
      <c r="L25" s="7"/>
    </row>
    <row r="26" spans="1:12" ht="12.75">
      <c r="A26">
        <v>25</v>
      </c>
      <c r="B26" s="7">
        <f t="shared" si="0"/>
        <v>19.9</v>
      </c>
      <c r="E26">
        <v>6</v>
      </c>
      <c r="H26" s="3">
        <v>22.9</v>
      </c>
      <c r="I26">
        <v>-3</v>
      </c>
      <c r="L26" s="7"/>
    </row>
    <row r="27" spans="1:12" ht="12.75">
      <c r="A27">
        <v>26</v>
      </c>
      <c r="B27" s="7">
        <f t="shared" si="0"/>
        <v>22.3</v>
      </c>
      <c r="H27" s="3">
        <v>22.3</v>
      </c>
      <c r="I27">
        <v>0</v>
      </c>
      <c r="L27" s="7"/>
    </row>
    <row r="28" spans="1:12" ht="12.75">
      <c r="A28">
        <v>27</v>
      </c>
      <c r="B28" s="7">
        <f t="shared" si="0"/>
        <v>25.2</v>
      </c>
      <c r="H28" s="3">
        <v>22.2</v>
      </c>
      <c r="I28">
        <v>3</v>
      </c>
      <c r="L28" s="7"/>
    </row>
    <row r="29" spans="1:12" ht="12.75">
      <c r="A29">
        <v>28</v>
      </c>
      <c r="B29" s="7">
        <f t="shared" si="0"/>
        <v>27.7</v>
      </c>
      <c r="E29">
        <v>3</v>
      </c>
      <c r="H29" s="3">
        <v>21.7</v>
      </c>
      <c r="I29">
        <v>6</v>
      </c>
      <c r="L29" s="7"/>
    </row>
    <row r="30" spans="1:12" ht="12.75">
      <c r="A30">
        <v>29</v>
      </c>
      <c r="B30" s="7">
        <f t="shared" si="0"/>
        <v>24.2</v>
      </c>
      <c r="E30">
        <v>3</v>
      </c>
      <c r="H30" s="3">
        <v>21.2</v>
      </c>
      <c r="I30">
        <v>3</v>
      </c>
      <c r="L30" s="7"/>
    </row>
    <row r="31" spans="1:12" ht="12.75">
      <c r="A31">
        <v>30</v>
      </c>
      <c r="B31" s="7">
        <f t="shared" si="0"/>
        <v>18.8</v>
      </c>
      <c r="H31" s="3">
        <v>22.8</v>
      </c>
      <c r="I31">
        <v>-4</v>
      </c>
      <c r="L31" s="7"/>
    </row>
    <row r="32" spans="1:12" ht="12.75">
      <c r="A32">
        <v>31</v>
      </c>
      <c r="B32" s="7">
        <f t="shared" si="0"/>
        <v>15.100000000000001</v>
      </c>
      <c r="H32" s="3">
        <v>23.1</v>
      </c>
      <c r="I32">
        <v>-8</v>
      </c>
      <c r="L32" s="7"/>
    </row>
    <row r="33" spans="1:10" ht="12.75">
      <c r="A33" s="2" t="s">
        <v>8</v>
      </c>
      <c r="B33" s="7">
        <f t="shared" si="0"/>
        <v>19.9</v>
      </c>
      <c r="C33" s="2"/>
      <c r="D33" s="2"/>
      <c r="E33" s="2" t="s">
        <v>13</v>
      </c>
      <c r="F33" s="2"/>
      <c r="G33" s="2"/>
      <c r="H33" s="2">
        <v>20.9</v>
      </c>
      <c r="I33" s="2">
        <v>-1</v>
      </c>
      <c r="J3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4">
      <selection activeCell="D22" sqref="D22"/>
    </sheetView>
  </sheetViews>
  <sheetFormatPr defaultColWidth="9.00390625" defaultRowHeight="12.75"/>
  <sheetData>
    <row r="1" spans="1:13" ht="13.5" thickBot="1">
      <c r="A1" s="1" t="s">
        <v>0</v>
      </c>
      <c r="B1" s="1" t="s">
        <v>1</v>
      </c>
      <c r="C1" s="1" t="s">
        <v>3</v>
      </c>
      <c r="D1" s="1" t="s">
        <v>4</v>
      </c>
      <c r="E1" s="1" t="s">
        <v>2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12</v>
      </c>
      <c r="L1" s="1" t="s">
        <v>15</v>
      </c>
      <c r="M1" s="1" t="s">
        <v>16</v>
      </c>
    </row>
    <row r="2" spans="1:13" ht="12.75">
      <c r="A2">
        <v>1</v>
      </c>
      <c r="B2" s="13">
        <f>H2+I2</f>
        <v>22.102000000000004</v>
      </c>
      <c r="H2" s="10">
        <v>20.102000000000004</v>
      </c>
      <c r="I2">
        <v>2</v>
      </c>
      <c r="K2">
        <v>20.3</v>
      </c>
      <c r="L2" s="10">
        <v>20.102000000000004</v>
      </c>
      <c r="M2" s="13">
        <f>L2-K2</f>
        <v>-0.19799999999999685</v>
      </c>
    </row>
    <row r="3" spans="1:13" ht="12.75">
      <c r="A3">
        <v>2</v>
      </c>
      <c r="B3" s="13">
        <f aca="true" t="shared" si="0" ref="B3:B33">H3+I3</f>
        <v>26.976999999999997</v>
      </c>
      <c r="H3" s="11">
        <v>19.976999999999997</v>
      </c>
      <c r="I3">
        <v>7</v>
      </c>
      <c r="K3">
        <v>20.7</v>
      </c>
      <c r="L3" s="11">
        <v>19.976999999999997</v>
      </c>
      <c r="M3" s="13">
        <f aca="true" t="shared" si="1" ref="M3:M33">L3-K3</f>
        <v>-0.7230000000000025</v>
      </c>
    </row>
    <row r="4" spans="1:13" ht="12.75">
      <c r="A4">
        <v>3</v>
      </c>
      <c r="B4" s="13">
        <f t="shared" si="0"/>
        <v>23.69799999999999</v>
      </c>
      <c r="E4">
        <v>3</v>
      </c>
      <c r="H4" s="11">
        <v>19.69799999999999</v>
      </c>
      <c r="I4">
        <v>4</v>
      </c>
      <c r="K4">
        <v>20.7</v>
      </c>
      <c r="L4" s="11">
        <v>19.69799999999999</v>
      </c>
      <c r="M4" s="13">
        <f t="shared" si="1"/>
        <v>-1.0020000000000095</v>
      </c>
    </row>
    <row r="5" spans="1:13" ht="12.75">
      <c r="A5">
        <v>4</v>
      </c>
      <c r="B5" s="13">
        <f t="shared" si="0"/>
        <v>23.875</v>
      </c>
      <c r="E5">
        <v>3</v>
      </c>
      <c r="H5" s="11">
        <v>19.875</v>
      </c>
      <c r="I5">
        <v>4</v>
      </c>
      <c r="K5">
        <v>20.1</v>
      </c>
      <c r="L5" s="11">
        <v>19.875</v>
      </c>
      <c r="M5" s="13">
        <f t="shared" si="1"/>
        <v>-0.22500000000000142</v>
      </c>
    </row>
    <row r="6" spans="1:13" ht="12.75">
      <c r="A6">
        <v>5</v>
      </c>
      <c r="B6" s="13">
        <f t="shared" si="0"/>
        <v>21.147999999999985</v>
      </c>
      <c r="H6" s="11">
        <v>19.147999999999985</v>
      </c>
      <c r="I6">
        <v>2</v>
      </c>
      <c r="K6">
        <v>20.3</v>
      </c>
      <c r="L6" s="11">
        <v>19.147999999999985</v>
      </c>
      <c r="M6" s="13">
        <f t="shared" si="1"/>
        <v>-1.1520000000000152</v>
      </c>
    </row>
    <row r="7" spans="1:13" ht="12.75">
      <c r="A7">
        <v>6</v>
      </c>
      <c r="B7" s="13">
        <f t="shared" si="0"/>
        <v>19.12</v>
      </c>
      <c r="H7" s="11">
        <v>20.12</v>
      </c>
      <c r="I7">
        <v>-1</v>
      </c>
      <c r="K7">
        <v>20.9</v>
      </c>
      <c r="L7" s="11">
        <v>20.12</v>
      </c>
      <c r="M7" s="13">
        <f t="shared" si="1"/>
        <v>-0.7799999999999976</v>
      </c>
    </row>
    <row r="8" spans="1:13" ht="12.75">
      <c r="A8">
        <v>7</v>
      </c>
      <c r="B8" s="13">
        <f t="shared" si="0"/>
        <v>17.509000000000004</v>
      </c>
      <c r="E8">
        <v>3</v>
      </c>
      <c r="H8" s="11">
        <v>20.509000000000004</v>
      </c>
      <c r="I8">
        <v>-3</v>
      </c>
      <c r="K8">
        <v>21.8</v>
      </c>
      <c r="L8" s="11">
        <v>20.509000000000004</v>
      </c>
      <c r="M8" s="13">
        <f t="shared" si="1"/>
        <v>-1.2909999999999968</v>
      </c>
    </row>
    <row r="9" spans="1:13" ht="12.75">
      <c r="A9">
        <v>8</v>
      </c>
      <c r="B9" s="13">
        <f t="shared" si="0"/>
        <v>18.003000000000007</v>
      </c>
      <c r="E9">
        <v>3</v>
      </c>
      <c r="H9" s="11">
        <v>21.003000000000007</v>
      </c>
      <c r="I9">
        <v>-3</v>
      </c>
      <c r="K9">
        <v>22.4</v>
      </c>
      <c r="L9" s="11">
        <v>21.003000000000007</v>
      </c>
      <c r="M9" s="13">
        <f t="shared" si="1"/>
        <v>-1.3969999999999914</v>
      </c>
    </row>
    <row r="10" spans="1:13" ht="12.75">
      <c r="A10">
        <v>9</v>
      </c>
      <c r="B10" s="13">
        <f t="shared" si="0"/>
        <v>26.131999999999994</v>
      </c>
      <c r="H10" s="11">
        <v>21.131999999999994</v>
      </c>
      <c r="I10">
        <v>5</v>
      </c>
      <c r="K10">
        <v>23.1</v>
      </c>
      <c r="L10" s="11">
        <v>21.131999999999994</v>
      </c>
      <c r="M10" s="13">
        <f t="shared" si="1"/>
        <v>-1.968000000000007</v>
      </c>
    </row>
    <row r="11" spans="1:13" ht="12.75">
      <c r="A11">
        <v>10</v>
      </c>
      <c r="B11" s="13">
        <f t="shared" si="0"/>
        <v>28.52099999999999</v>
      </c>
      <c r="H11" s="11">
        <v>21.52099999999999</v>
      </c>
      <c r="I11">
        <v>7</v>
      </c>
      <c r="K11">
        <v>23.6</v>
      </c>
      <c r="L11" s="11">
        <v>21.52099999999999</v>
      </c>
      <c r="M11" s="13">
        <f t="shared" si="1"/>
        <v>-2.0790000000000113</v>
      </c>
    </row>
    <row r="12" spans="1:13" ht="12.75">
      <c r="A12">
        <v>11</v>
      </c>
      <c r="B12" s="13">
        <f t="shared" si="0"/>
        <v>14.942999999999998</v>
      </c>
      <c r="H12" s="11">
        <v>21.942999999999998</v>
      </c>
      <c r="I12">
        <v>-7</v>
      </c>
      <c r="K12">
        <v>23.7</v>
      </c>
      <c r="L12" s="11">
        <v>21.942999999999998</v>
      </c>
      <c r="M12" s="13">
        <f t="shared" si="1"/>
        <v>-1.7570000000000014</v>
      </c>
    </row>
    <row r="13" spans="1:13" ht="12.75">
      <c r="A13">
        <v>12</v>
      </c>
      <c r="B13" s="13">
        <f t="shared" si="0"/>
        <v>14.600000000000001</v>
      </c>
      <c r="H13" s="11">
        <v>21.6</v>
      </c>
      <c r="I13">
        <v>-7</v>
      </c>
      <c r="K13">
        <v>23.6</v>
      </c>
      <c r="L13" s="11">
        <v>21.6</v>
      </c>
      <c r="M13" s="13">
        <f t="shared" si="1"/>
        <v>-2</v>
      </c>
    </row>
    <row r="14" spans="1:13" ht="12.75">
      <c r="A14">
        <v>13</v>
      </c>
      <c r="B14" s="13">
        <f t="shared" si="0"/>
        <v>17.908999999999995</v>
      </c>
      <c r="E14">
        <v>3</v>
      </c>
      <c r="H14" s="11">
        <v>21.908999999999995</v>
      </c>
      <c r="I14">
        <v>-4</v>
      </c>
      <c r="K14">
        <v>23.9</v>
      </c>
      <c r="L14" s="11">
        <v>21.908999999999995</v>
      </c>
      <c r="M14" s="13">
        <f t="shared" si="1"/>
        <v>-1.9910000000000032</v>
      </c>
    </row>
    <row r="15" spans="1:13" ht="12.75">
      <c r="A15">
        <v>14</v>
      </c>
      <c r="B15" s="13">
        <f t="shared" si="0"/>
        <v>15.778999999999993</v>
      </c>
      <c r="E15">
        <v>3</v>
      </c>
      <c r="H15" s="11">
        <v>21.778999999999993</v>
      </c>
      <c r="I15">
        <v>-6</v>
      </c>
      <c r="K15">
        <v>22.5</v>
      </c>
      <c r="L15" s="11">
        <v>21.778999999999993</v>
      </c>
      <c r="M15" s="13">
        <f t="shared" si="1"/>
        <v>-0.7210000000000072</v>
      </c>
    </row>
    <row r="16" spans="1:13" ht="12.75">
      <c r="A16">
        <v>15</v>
      </c>
      <c r="B16" s="13">
        <f t="shared" si="0"/>
        <v>26.485999999999994</v>
      </c>
      <c r="E16">
        <v>3</v>
      </c>
      <c r="H16" s="11">
        <v>22.485999999999994</v>
      </c>
      <c r="I16">
        <v>4</v>
      </c>
      <c r="K16">
        <v>22.6</v>
      </c>
      <c r="L16" s="11">
        <v>22.485999999999994</v>
      </c>
      <c r="M16" s="13">
        <f t="shared" si="1"/>
        <v>-0.11400000000000787</v>
      </c>
    </row>
    <row r="17" spans="1:13" ht="12.75">
      <c r="A17">
        <v>16</v>
      </c>
      <c r="B17" s="13">
        <f t="shared" si="0"/>
        <v>22.906999999999996</v>
      </c>
      <c r="E17">
        <v>3</v>
      </c>
      <c r="H17" s="11">
        <v>22.906999999999996</v>
      </c>
      <c r="I17">
        <v>0</v>
      </c>
      <c r="K17">
        <v>23.8</v>
      </c>
      <c r="L17" s="11">
        <v>22.906999999999996</v>
      </c>
      <c r="M17" s="13">
        <f t="shared" si="1"/>
        <v>-0.8930000000000042</v>
      </c>
    </row>
    <row r="18" spans="1:13" ht="12.75">
      <c r="A18">
        <v>17</v>
      </c>
      <c r="B18" s="13">
        <f t="shared" si="0"/>
        <v>18.015</v>
      </c>
      <c r="E18">
        <v>3</v>
      </c>
      <c r="H18" s="11">
        <v>23.015</v>
      </c>
      <c r="I18">
        <v>-5</v>
      </c>
      <c r="K18">
        <v>23.8</v>
      </c>
      <c r="L18" s="11">
        <v>23.015</v>
      </c>
      <c r="M18" s="13">
        <f t="shared" si="1"/>
        <v>-0.7850000000000001</v>
      </c>
    </row>
    <row r="19" spans="1:13" ht="12.75">
      <c r="A19">
        <v>18</v>
      </c>
      <c r="B19" s="13">
        <f t="shared" si="0"/>
        <v>17.297000000000004</v>
      </c>
      <c r="E19">
        <v>3</v>
      </c>
      <c r="H19" s="11">
        <v>23.297000000000004</v>
      </c>
      <c r="I19">
        <v>-6</v>
      </c>
      <c r="K19">
        <v>24</v>
      </c>
      <c r="L19" s="11">
        <v>23.297000000000004</v>
      </c>
      <c r="M19" s="13">
        <f t="shared" si="1"/>
        <v>-0.7029999999999959</v>
      </c>
    </row>
    <row r="20" spans="1:13" ht="12.75">
      <c r="A20">
        <v>19</v>
      </c>
      <c r="B20" s="13">
        <f t="shared" si="0"/>
        <v>17.488999999999997</v>
      </c>
      <c r="H20" s="11">
        <v>23.488999999999997</v>
      </c>
      <c r="I20">
        <v>-6</v>
      </c>
      <c r="K20">
        <v>24</v>
      </c>
      <c r="L20" s="11">
        <v>23.488999999999997</v>
      </c>
      <c r="M20" s="13">
        <f t="shared" si="1"/>
        <v>-0.5110000000000028</v>
      </c>
    </row>
    <row r="21" spans="1:13" ht="12.75">
      <c r="A21">
        <v>20</v>
      </c>
      <c r="B21" s="13">
        <f t="shared" si="0"/>
        <v>16.37</v>
      </c>
      <c r="H21" s="11">
        <v>23.37</v>
      </c>
      <c r="I21">
        <v>-7</v>
      </c>
      <c r="K21">
        <v>23.8</v>
      </c>
      <c r="L21" s="11">
        <v>23.37</v>
      </c>
      <c r="M21" s="13">
        <f t="shared" si="1"/>
        <v>-0.4299999999999997</v>
      </c>
    </row>
    <row r="22" spans="1:13" ht="12.75">
      <c r="A22">
        <v>21</v>
      </c>
      <c r="B22" s="13">
        <f t="shared" si="0"/>
        <v>15.900999999999996</v>
      </c>
      <c r="H22" s="11">
        <v>22.900999999999996</v>
      </c>
      <c r="I22">
        <v>-7</v>
      </c>
      <c r="K22">
        <v>23.7</v>
      </c>
      <c r="L22" s="11">
        <v>22.900999999999996</v>
      </c>
      <c r="M22" s="13">
        <f t="shared" si="1"/>
        <v>-0.799000000000003</v>
      </c>
    </row>
    <row r="23" spans="1:13" ht="12.75">
      <c r="A23">
        <v>22</v>
      </c>
      <c r="B23" s="13">
        <f t="shared" si="0"/>
        <v>16.508999999999997</v>
      </c>
      <c r="H23" s="11">
        <v>22.508999999999997</v>
      </c>
      <c r="I23">
        <v>-6</v>
      </c>
      <c r="K23">
        <v>23.9</v>
      </c>
      <c r="L23" s="11">
        <v>22.508999999999997</v>
      </c>
      <c r="M23" s="13">
        <f t="shared" si="1"/>
        <v>-1.3910000000000018</v>
      </c>
    </row>
    <row r="24" spans="1:13" ht="12.75">
      <c r="A24">
        <v>23</v>
      </c>
      <c r="B24" s="13">
        <f t="shared" si="0"/>
        <v>16.485999999999994</v>
      </c>
      <c r="E24">
        <v>3</v>
      </c>
      <c r="H24" s="11">
        <v>22.485999999999994</v>
      </c>
      <c r="I24">
        <v>-6</v>
      </c>
      <c r="K24">
        <v>23.9</v>
      </c>
      <c r="L24" s="11">
        <v>22.485999999999994</v>
      </c>
      <c r="M24" s="13">
        <f t="shared" si="1"/>
        <v>-1.414000000000005</v>
      </c>
    </row>
    <row r="25" spans="1:13" ht="12.75">
      <c r="A25">
        <v>24</v>
      </c>
      <c r="B25" s="13">
        <f t="shared" si="0"/>
        <v>22.65699999999999</v>
      </c>
      <c r="E25">
        <v>3</v>
      </c>
      <c r="H25" s="11">
        <v>22.65699999999999</v>
      </c>
      <c r="I25">
        <v>0</v>
      </c>
      <c r="K25">
        <v>23.8</v>
      </c>
      <c r="L25" s="11">
        <v>22.65699999999999</v>
      </c>
      <c r="M25" s="13">
        <f t="shared" si="1"/>
        <v>-1.1430000000000113</v>
      </c>
    </row>
    <row r="26" spans="1:13" ht="12.75">
      <c r="A26">
        <v>25</v>
      </c>
      <c r="B26" s="13">
        <f t="shared" si="0"/>
        <v>26.136999999999993</v>
      </c>
      <c r="E26">
        <v>3</v>
      </c>
      <c r="H26" s="11">
        <v>23.136999999999993</v>
      </c>
      <c r="I26">
        <v>3</v>
      </c>
      <c r="K26">
        <v>23.8</v>
      </c>
      <c r="L26" s="11">
        <v>23.136999999999993</v>
      </c>
      <c r="M26" s="13">
        <f t="shared" si="1"/>
        <v>-0.6630000000000074</v>
      </c>
    </row>
    <row r="27" spans="1:13" ht="12.75">
      <c r="A27">
        <v>26</v>
      </c>
      <c r="B27" s="13">
        <f t="shared" si="0"/>
        <v>25.652</v>
      </c>
      <c r="H27" s="11">
        <v>22.652</v>
      </c>
      <c r="I27">
        <v>3</v>
      </c>
      <c r="K27">
        <v>23.6</v>
      </c>
      <c r="L27" s="11">
        <v>22.652</v>
      </c>
      <c r="M27" s="13">
        <f t="shared" si="1"/>
        <v>-0.9480000000000004</v>
      </c>
    </row>
    <row r="28" spans="1:13" ht="12.75">
      <c r="A28">
        <v>27</v>
      </c>
      <c r="B28" s="13">
        <f t="shared" si="0"/>
        <v>27.137999999999998</v>
      </c>
      <c r="H28" s="11">
        <v>23.137999999999998</v>
      </c>
      <c r="I28">
        <v>4</v>
      </c>
      <c r="K28">
        <v>23.2</v>
      </c>
      <c r="L28" s="11">
        <v>23.137999999999998</v>
      </c>
      <c r="M28" s="13">
        <f t="shared" si="1"/>
        <v>-0.062000000000001165</v>
      </c>
    </row>
    <row r="29" spans="1:13" ht="12.75">
      <c r="A29">
        <v>28</v>
      </c>
      <c r="B29" s="13">
        <f t="shared" si="0"/>
        <v>27.328999999999983</v>
      </c>
      <c r="H29" s="11">
        <v>23.328999999999983</v>
      </c>
      <c r="I29">
        <v>4</v>
      </c>
      <c r="K29">
        <v>24</v>
      </c>
      <c r="L29" s="11">
        <v>23.328999999999983</v>
      </c>
      <c r="M29" s="13">
        <f t="shared" si="1"/>
        <v>-0.6710000000000171</v>
      </c>
    </row>
    <row r="30" spans="1:13" ht="12.75">
      <c r="A30">
        <v>29</v>
      </c>
      <c r="B30" s="13">
        <f t="shared" si="0"/>
        <v>28.56199999999999</v>
      </c>
      <c r="H30" s="11">
        <v>23.56199999999999</v>
      </c>
      <c r="I30">
        <v>5</v>
      </c>
      <c r="K30">
        <v>25</v>
      </c>
      <c r="L30" s="11">
        <v>23.56199999999999</v>
      </c>
      <c r="M30" s="13">
        <f t="shared" si="1"/>
        <v>-1.4380000000000095</v>
      </c>
    </row>
    <row r="31" spans="1:13" ht="12.75">
      <c r="A31">
        <v>30</v>
      </c>
      <c r="B31" s="13">
        <f t="shared" si="0"/>
        <v>29.66199999999999</v>
      </c>
      <c r="H31" s="11">
        <v>23.66199999999999</v>
      </c>
      <c r="I31">
        <v>6</v>
      </c>
      <c r="K31">
        <v>26.1</v>
      </c>
      <c r="L31" s="11">
        <v>23.66199999999999</v>
      </c>
      <c r="M31" s="13">
        <f t="shared" si="1"/>
        <v>-2.438000000000013</v>
      </c>
    </row>
    <row r="32" spans="1:13" ht="13.5" thickBot="1">
      <c r="A32">
        <v>31</v>
      </c>
      <c r="B32" s="13">
        <f t="shared" si="0"/>
        <v>27.83599999999999</v>
      </c>
      <c r="H32" s="12">
        <v>23.83599999999999</v>
      </c>
      <c r="I32">
        <v>4</v>
      </c>
      <c r="K32">
        <v>25.6</v>
      </c>
      <c r="L32" s="12">
        <v>23.83599999999999</v>
      </c>
      <c r="M32" s="13">
        <f t="shared" si="1"/>
        <v>-1.76400000000001</v>
      </c>
    </row>
    <row r="33" spans="1:13" ht="12.75">
      <c r="A33" s="2" t="s">
        <v>8</v>
      </c>
      <c r="B33" s="13">
        <f t="shared" si="0"/>
        <v>21.7</v>
      </c>
      <c r="C33" s="2"/>
      <c r="D33" s="2"/>
      <c r="E33" s="2" t="s">
        <v>14</v>
      </c>
      <c r="F33" s="2"/>
      <c r="G33" s="2"/>
      <c r="H33" s="14">
        <v>22</v>
      </c>
      <c r="I33" s="2">
        <v>-0.3</v>
      </c>
      <c r="J33" s="2"/>
      <c r="K33">
        <v>23.1</v>
      </c>
      <c r="L33" s="14">
        <v>22</v>
      </c>
      <c r="M33" s="13">
        <f t="shared" si="1"/>
        <v>-1.1000000000000014</v>
      </c>
    </row>
    <row r="41" ht="12.75">
      <c r="A41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Вовка</dc:creator>
  <cp:keywords/>
  <dc:description/>
  <cp:lastModifiedBy>Бровкин</cp:lastModifiedBy>
  <dcterms:created xsi:type="dcterms:W3CDTF">2004-11-01T03:58:07Z</dcterms:created>
  <dcterms:modified xsi:type="dcterms:W3CDTF">2005-04-21T11:49:30Z</dcterms:modified>
  <cp:category/>
  <cp:version/>
  <cp:contentType/>
  <cp:contentStatus/>
</cp:coreProperties>
</file>